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imesheet" state="visible" r:id="rId4"/>
  </sheets>
  <calcPr calcId="171027"/>
</workbook>
</file>

<file path=xl/sharedStrings.xml><?xml version="1.0" encoding="utf-8"?>
<sst xmlns="http://schemas.openxmlformats.org/spreadsheetml/2006/main" count="18" uniqueCount="18">
  <si>
    <t>Weekly timesheet</t>
  </si>
  <si>
    <t>Name</t>
  </si>
  <si>
    <t>Employer</t>
  </si>
  <si>
    <t>Hourly rate ($)</t>
  </si>
  <si>
    <t>Overtime after (hours a week)</t>
  </si>
  <si>
    <t>Overtime multiplier</t>
  </si>
  <si>
    <t>Date</t>
  </si>
  <si>
    <t>Start</t>
  </si>
  <si>
    <t>End</t>
  </si>
  <si>
    <t>Unpaid break (min)</t>
  </si>
  <si>
    <t>Hours</t>
  </si>
  <si>
    <t>Total hours</t>
  </si>
  <si>
    <t>Regular</t>
  </si>
  <si>
    <t>Overtime</t>
  </si>
  <si>
    <t>Estimated gross ($)</t>
  </si>
  <si>
    <t>Weekly overtime here assumes no daily rule. The free calculator at pockettimesheet.com is the reference: it also does daily overtime, double time and night shifts split at midnight.</t>
  </si>
  <si>
    <t>Worker signature: ____________________   Date: ________</t>
  </si>
  <si>
    <t>Employer signature: ____________________   Date: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</si>
</sst>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mmm d"/>
    <numFmt numFmtId="165" formatCode="hh:mm"/>
  </numFmts>
  <fonts count="3" x14ac:knownFonts="1">
    <font>
      <color theme="1"/>
      <family val="2"/>
      <scheme val="minor"/>
      <sz val="11"/>
      <name val="Calibri"/>
    </font>
    <font>
      <b/>
      <sz val="16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3" width="10" customWidth="1"/>
    <col min="4" max="4" width="16" customWidth="1"/>
    <col min="5" max="5" width="1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2" x14ac:dyDescent="0.25">
      <c r="A5" t="s">
        <v>4</v>
      </c>
      <c r="B5">
        <v>40</v>
      </c>
    </row>
    <row r="6" spans="1:2" x14ac:dyDescent="0.25">
      <c r="A6" t="s">
        <v>5</v>
      </c>
      <c r="B6">
        <v>1.5</v>
      </c>
    </row>
    <row r="7" spans="1:5" s="2" customFormat="1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</row>
    <row r="8" spans="1:5" x14ac:dyDescent="0.25">
      <c r="A8" s="3"/>
      <c r="B8" s="4">
        <v>0</v>
      </c>
      <c r="C8" s="4">
        <v>0</v>
      </c>
      <c r="E8" s="5">
        <f>IF(OR(B8="",C8="",HOUR(B8)*60+MINUTE(B8)+HOUR(C8)*60+MINUTE(C8)=0),"",ROUND(MOD(HOUR(C8)*60+MINUTE(C8)-HOUR(B8)*60+MINUTE(B8),1440)/60-D8/60,2))</f>
      </c>
    </row>
    <row r="9" spans="1:5" x14ac:dyDescent="0.25">
      <c r="A9" s="3"/>
      <c r="B9" s="4">
        <v>0</v>
      </c>
      <c r="C9" s="4">
        <v>0</v>
      </c>
      <c r="E9" s="5">
        <f>IF(OR(B9="",C9="",HOUR(B9)*60+MINUTE(B9)+HOUR(C9)*60+MINUTE(C9)=0),"",ROUND(MOD(HOUR(C9)*60+MINUTE(C9)-HOUR(B9)*60+MINUTE(B9),1440)/60-D9/60,2))</f>
      </c>
    </row>
    <row r="10" spans="1:5" x14ac:dyDescent="0.25">
      <c r="A10" s="3"/>
      <c r="B10" s="4">
        <v>0</v>
      </c>
      <c r="C10" s="4">
        <v>0</v>
      </c>
      <c r="E10" s="5">
        <f>IF(OR(B10="",C10="",HOUR(B10)*60+MINUTE(B10)+HOUR(C10)*60+MINUTE(C10)=0),"",ROUND(MOD(HOUR(C10)*60+MINUTE(C10)-HOUR(B10)*60+MINUTE(B10),1440)/60-D10/60,2))</f>
      </c>
    </row>
    <row r="11" spans="1:5" x14ac:dyDescent="0.25">
      <c r="A11" s="3"/>
      <c r="B11" s="4">
        <v>0</v>
      </c>
      <c r="C11" s="4">
        <v>0</v>
      </c>
      <c r="E11" s="5">
        <f>IF(OR(B11="",C11="",HOUR(B11)*60+MINUTE(B11)+HOUR(C11)*60+MINUTE(C11)=0),"",ROUND(MOD(HOUR(C11)*60+MINUTE(C11)-HOUR(B11)*60+MINUTE(B11),1440)/60-D11/60,2))</f>
      </c>
    </row>
    <row r="12" spans="1:5" x14ac:dyDescent="0.25">
      <c r="A12" s="3"/>
      <c r="B12" s="4">
        <v>0</v>
      </c>
      <c r="C12" s="4">
        <v>0</v>
      </c>
      <c r="E12" s="5">
        <f>IF(OR(B12="",C12="",HOUR(B12)*60+MINUTE(B12)+HOUR(C12)*60+MINUTE(C12)=0),"",ROUND(MOD(HOUR(C12)*60+MINUTE(C12)-HOUR(B12)*60+MINUTE(B12),1440)/60-D12/60,2))</f>
      </c>
    </row>
    <row r="13" spans="1:5" x14ac:dyDescent="0.25">
      <c r="A13" s="3"/>
      <c r="B13" s="4">
        <v>0</v>
      </c>
      <c r="C13" s="4">
        <v>0</v>
      </c>
      <c r="E13" s="5">
        <f>IF(OR(B13="",C13="",HOUR(B13)*60+MINUTE(B13)+HOUR(C13)*60+MINUTE(C13)=0),"",ROUND(MOD(HOUR(C13)*60+MINUTE(C13)-HOUR(B13)*60+MINUTE(B13),1440)/60-D13/60,2))</f>
      </c>
    </row>
    <row r="14" spans="1:5" x14ac:dyDescent="0.25">
      <c r="A14" s="3"/>
      <c r="B14" s="4">
        <v>0</v>
      </c>
      <c r="C14" s="4">
        <v>0</v>
      </c>
      <c r="E14" s="5">
        <f>IF(OR(B14="",C14="",HOUR(B14)*60+MINUTE(B14)+HOUR(C14)*60+MINUTE(C14)=0),"",ROUND(MOD(HOUR(C14)*60+MINUTE(C14)-HOUR(B14)*60+MINUTE(B14),1440)/60-D14/60,2))</f>
      </c>
    </row>
    <row r="16" spans="4:5" x14ac:dyDescent="0.25">
      <c r="D16" s="2" t="s">
        <v>11</v>
      </c>
      <c r="E16" s="5">
        <f>SUM(E8:E14)</f>
      </c>
    </row>
    <row r="17" spans="4:5" x14ac:dyDescent="0.25">
      <c r="D17" s="2" t="s">
        <v>12</v>
      </c>
      <c r="E17" s="5">
        <f>MIN(SUM(E8:E14),$B$5)</f>
      </c>
    </row>
    <row r="18" spans="4:5" x14ac:dyDescent="0.25">
      <c r="D18" s="2" t="s">
        <v>13</v>
      </c>
      <c r="E18" s="5">
        <f>MAX(0,SUM(E8:E14)-$B$5)</f>
      </c>
    </row>
    <row r="19" spans="4:5" x14ac:dyDescent="0.25">
      <c r="D19" s="2" t="s">
        <v>14</v>
      </c>
      <c r="E19" s="5">
        <f>IF($B$4="","",ROUND(SUM(E17)*$B$4+SUM(E18)*$B$4*$B$6,2))</f>
      </c>
    </row>
    <row r="21" spans="1:1" x14ac:dyDescent="0.25">
      <c r="A21" t="s">
        <v>15</v>
      </c>
    </row>
    <row r="23" spans="1:1" x14ac:dyDescent="0.25">
      <c r="A23" t="s">
        <v>16</v>
      </c>
    </row>
    <row r="24" spans="1:1" x14ac:dyDescent="0.25">
      <c r="A2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Pocket Timesheet (pockettimesheet.com)</dc:creator>
  <dc:title/>
  <dc:subject/>
  <dc:description/>
  <cp:keywords/>
  <cp:category/>
  <cp:lastModifiedBy>Unknown</cp:lastModifiedBy>
  <dcterms:created xsi:type="dcterms:W3CDTF">2026-11-06T14:01:10Z</dcterms:created>
  <dcterms:modified xsi:type="dcterms:W3CDTF">2026-11-06T14:01:10Z</dcterms:modified>
</cp:coreProperties>
</file>